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kumentumok\KRETA\2024-2025\Év_végi_feladatok\Statisztika\"/>
    </mc:Choice>
  </mc:AlternateContent>
  <xr:revisionPtr revIDLastSave="0" documentId="13_ncr:1_{5A59D5AA-3E59-401C-9A65-65339FD81F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sztályok év végi tantárgyi 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19" i="1" l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</calcChain>
</file>

<file path=xl/sharedStrings.xml><?xml version="1.0" encoding="utf-8"?>
<sst xmlns="http://schemas.openxmlformats.org/spreadsheetml/2006/main" count="66" uniqueCount="66">
  <si>
    <t>Osztályok</t>
  </si>
  <si>
    <t>Tanulók Száma</t>
  </si>
  <si>
    <t>Magatartás</t>
  </si>
  <si>
    <t>Szorgalom</t>
  </si>
  <si>
    <t>Környezetismeret</t>
  </si>
  <si>
    <t>Kamaraének</t>
  </si>
  <si>
    <t>Kórus/Székesegyh. Kórusisk.</t>
  </si>
  <si>
    <t>Szolfézs Szorgalom</t>
  </si>
  <si>
    <t>Szolfézs</t>
  </si>
  <si>
    <t>Zongora (kötelezően választható)</t>
  </si>
  <si>
    <t>Zongora Szorgalom</t>
  </si>
  <si>
    <t>Magyar nyelv</t>
  </si>
  <si>
    <t>Irodalom</t>
  </si>
  <si>
    <t>Angol</t>
  </si>
  <si>
    <t>Német</t>
  </si>
  <si>
    <t>Matematika</t>
  </si>
  <si>
    <t>Történelem</t>
  </si>
  <si>
    <t>Állampolgári ismeretek</t>
  </si>
  <si>
    <t>Hittan</t>
  </si>
  <si>
    <t>Baptista hittan</t>
  </si>
  <si>
    <t>Evangélikus hittan</t>
  </si>
  <si>
    <t>Természettudomány</t>
  </si>
  <si>
    <t>Biológia</t>
  </si>
  <si>
    <t>Fizika</t>
  </si>
  <si>
    <t>Kémia</t>
  </si>
  <si>
    <t>Földrajz</t>
  </si>
  <si>
    <t>Ének-zene</t>
  </si>
  <si>
    <t>Vizuális kultúra</t>
  </si>
  <si>
    <t>Dráma</t>
  </si>
  <si>
    <t>Hon- és népismeret</t>
  </si>
  <si>
    <t>Digitális kultúra</t>
  </si>
  <si>
    <t>Technika és tervezés</t>
  </si>
  <si>
    <t>Testnevelés</t>
  </si>
  <si>
    <t>Citera</t>
  </si>
  <si>
    <t>Furulya</t>
  </si>
  <si>
    <t>Fuvola</t>
  </si>
  <si>
    <t>Gitár</t>
  </si>
  <si>
    <t>Gordonka</t>
  </si>
  <si>
    <t>Hárfa</t>
  </si>
  <si>
    <t>Hegedű</t>
  </si>
  <si>
    <t>Magánének</t>
  </si>
  <si>
    <t>Trombita</t>
  </si>
  <si>
    <t>Ütő</t>
  </si>
  <si>
    <t>Zongora</t>
  </si>
  <si>
    <t>Igazolt hiányzás</t>
  </si>
  <si>
    <t>Igazolt késés (óra)</t>
  </si>
  <si>
    <t>Igazolatlan hiányzás</t>
  </si>
  <si>
    <t>Igazolatlan késés (óra)</t>
  </si>
  <si>
    <t>1.a</t>
  </si>
  <si>
    <t>1.z</t>
  </si>
  <si>
    <t>2.a</t>
  </si>
  <si>
    <t>2.z</t>
  </si>
  <si>
    <t>3.a</t>
  </si>
  <si>
    <t>3.z</t>
  </si>
  <si>
    <t>4.a</t>
  </si>
  <si>
    <t>4.z</t>
  </si>
  <si>
    <t>5.a</t>
  </si>
  <si>
    <t>5.z</t>
  </si>
  <si>
    <t>6.a</t>
  </si>
  <si>
    <t>6.z</t>
  </si>
  <si>
    <t>7.a</t>
  </si>
  <si>
    <t>7.z</t>
  </si>
  <si>
    <t>8.a</t>
  </si>
  <si>
    <t>8.z</t>
  </si>
  <si>
    <t>Technikai osztály</t>
  </si>
  <si>
    <t>Tantárgyi átlagok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</si>
</sst>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AAAAA"/>
      </patternFill>
    </fill>
    <fill>
      <patternFill patternType="solid">
        <fgColor rgb="FF18A0C8"/>
      </patternFill>
    </fill>
    <fill>
      <patternFill patternType="solid">
        <fgColor rgb="FF5D5D5D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2">
    <xf numFmtId="0" fontId="0" fillId="0" borderId="0"/>
    <xf numFmtId="1" fontId="3" fillId="0" borderId="0">
      <alignment horizontal="left" vertical="center"/>
    </xf>
    <xf numFmtId="1" fontId="3" fillId="0" borderId="0">
      <alignment horizontal="left" vertical="center" wrapText="1"/>
    </xf>
    <xf numFmtId="1" fontId="1" fillId="0" borderId="0">
      <alignment horizontal="left" vertical="center" wrapText="1"/>
    </xf>
    <xf numFmtId="1" fontId="1" fillId="0" borderId="0">
      <alignment horizontal="center" textRotation="90" wrapText="1"/>
    </xf>
    <xf numFmtId="1" fontId="3" fillId="0" borderId="0">
      <alignment horizontal="center" vertical="center"/>
    </xf>
    <xf numFmtId="1" fontId="1" fillId="0" borderId="0">
      <alignment horizontal="center" vertical="center"/>
    </xf>
    <xf numFmtId="2" fontId="3" fillId="0" borderId="0">
      <alignment horizontal="center" vertical="center"/>
    </xf>
    <xf numFmtId="2" fontId="1" fillId="0" borderId="0">
      <alignment horizontal="center" vertical="center"/>
    </xf>
    <xf numFmtId="1" fontId="3" fillId="0" borderId="1">
      <alignment horizontal="left" vertical="center"/>
    </xf>
    <xf numFmtId="1" fontId="3" fillId="0" borderId="0">
      <alignment horizontal="center" vertical="center" wrapText="1"/>
    </xf>
    <xf numFmtId="1" fontId="1" fillId="0" borderId="1">
      <alignment horizontal="left" vertical="center" wrapText="1"/>
    </xf>
    <xf numFmtId="1" fontId="1" fillId="0" borderId="1">
      <alignment horizontal="center" textRotation="90" wrapText="1"/>
    </xf>
    <xf numFmtId="1" fontId="3" fillId="0" borderId="1">
      <alignment horizontal="center" vertical="center"/>
    </xf>
    <xf numFmtId="1" fontId="1" fillId="0" borderId="1">
      <alignment horizontal="center" vertical="center"/>
    </xf>
    <xf numFmtId="2" fontId="3" fillId="0" borderId="1">
      <alignment horizontal="center" vertical="center"/>
    </xf>
    <xf numFmtId="2" fontId="1" fillId="0" borderId="1">
      <alignment horizontal="center" vertical="center"/>
    </xf>
    <xf numFmtId="1" fontId="1" fillId="2" borderId="1">
      <alignment horizontal="left" vertical="center" wrapText="1"/>
    </xf>
    <xf numFmtId="1" fontId="1" fillId="2" borderId="1">
      <alignment horizontal="center" textRotation="90" wrapText="1"/>
    </xf>
    <xf numFmtId="1" fontId="1" fillId="0" borderId="0">
      <alignment horizontal="left" vertical="center" wrapText="1"/>
    </xf>
    <xf numFmtId="1" fontId="2" fillId="3" borderId="0">
      <alignment horizontal="left" vertical="center" wrapText="1"/>
    </xf>
    <xf numFmtId="1" fontId="2" fillId="3" borderId="2">
      <alignment horizontal="center" vertical="center" wrapText="1"/>
    </xf>
    <xf numFmtId="1" fontId="2" fillId="3" borderId="3">
      <alignment horizontal="left" vertical="center" wrapText="1"/>
    </xf>
    <xf numFmtId="1" fontId="1" fillId="0" borderId="2">
      <alignment horizontal="left" vertical="center" wrapText="1"/>
    </xf>
    <xf numFmtId="1" fontId="2" fillId="3" borderId="0">
      <alignment horizontal="center" vertical="center" wrapText="1"/>
    </xf>
    <xf numFmtId="1" fontId="2" fillId="4" borderId="0">
      <alignment horizontal="left" vertical="center" wrapText="1"/>
    </xf>
    <xf numFmtId="2" fontId="1" fillId="0" borderId="1">
      <alignment horizontal="center" vertical="center"/>
    </xf>
    <xf numFmtId="9" fontId="3" fillId="0" borderId="1">
      <alignment horizontal="center" vertical="center"/>
    </xf>
    <xf numFmtId="10" fontId="3" fillId="0" borderId="1">
      <alignment horizontal="center" vertical="center"/>
    </xf>
    <xf numFmtId="9" fontId="1" fillId="0" borderId="1">
      <alignment horizontal="center" vertical="center"/>
    </xf>
    <xf numFmtId="10" fontId="1" fillId="0" borderId="1">
      <alignment horizontal="center" vertical="center"/>
    </xf>
    <xf numFmtId="1" fontId="3" fillId="0" borderId="1">
      <alignment horizontal="center" vertical="center" wrapText="1"/>
    </xf>
  </cellStyleXfs>
  <cellXfs count="12">
    <xf numFmtId="0" fontId="0" fillId="0" borderId="0" xfId="0"/>
    <xf numFmtId="1" fontId="1" fillId="0" borderId="0" xfId="3">
      <alignment horizontal="left" vertical="center" wrapText="1"/>
    </xf>
    <xf numFmtId="2" fontId="3" fillId="0" borderId="0" xfId="7">
      <alignment horizontal="center" vertical="center"/>
    </xf>
    <xf numFmtId="1" fontId="1" fillId="0" borderId="1" xfId="11">
      <alignment horizontal="left" vertical="center" wrapText="1"/>
    </xf>
    <xf numFmtId="1" fontId="1" fillId="0" borderId="1" xfId="12">
      <alignment horizontal="center" textRotation="90" wrapText="1"/>
    </xf>
    <xf numFmtId="1" fontId="3" fillId="0" borderId="1" xfId="13">
      <alignment horizontal="center" vertical="center"/>
    </xf>
    <xf numFmtId="2" fontId="3" fillId="0" borderId="1" xfId="15">
      <alignment horizontal="center" vertical="center"/>
    </xf>
    <xf numFmtId="1" fontId="1" fillId="2" borderId="1" xfId="18">
      <alignment horizontal="center" textRotation="90" wrapText="1"/>
    </xf>
    <xf numFmtId="0" fontId="3" fillId="0" borderId="0" xfId="1" applyNumberFormat="1" applyAlignment="1"/>
    <xf numFmtId="1" fontId="1" fillId="0" borderId="1" xfId="12" applyAlignment="1">
      <alignment horizontal="center" vertical="center" textRotation="90" wrapText="1"/>
    </xf>
    <xf numFmtId="1" fontId="3" fillId="0" borderId="1" xfId="9" applyAlignment="1">
      <alignment horizontal="center" vertical="center"/>
    </xf>
    <xf numFmtId="0" fontId="3" fillId="0" borderId="0" xfId="1" applyNumberFormat="1" applyAlignment="1">
      <alignment horizontal="center" vertical="center"/>
    </xf>
  </cellXfs>
  <cellStyles count="32">
    <cellStyle name="DocheaderStyle1" xfId="20" xr:uid="{00000000-0005-0000-0000-000014000000}"/>
    <cellStyle name="DocheaderStyle2" xfId="25" xr:uid="{00000000-0005-0000-0000-000019000000}"/>
    <cellStyle name="DocheaderStyleCenteredWithoutBorder" xfId="24" xr:uid="{00000000-0005-0000-0000-000018000000}"/>
    <cellStyle name="DocheaderStyleMergedLowerCell" xfId="23" xr:uid="{00000000-0005-0000-0000-000017000000}"/>
    <cellStyle name="DocheaderStyleMergedUpperCell" xfId="22" xr:uid="{00000000-0005-0000-0000-000016000000}"/>
    <cellStyle name="DocheaderStyleSideBordered" xfId="21" xr:uid="{00000000-0005-0000-0000-000015000000}"/>
    <cellStyle name="DocnameStyle" xfId="19" xr:uid="{00000000-0005-0000-0000-000013000000}"/>
    <cellStyle name="HeaderStyle" xfId="3" xr:uid="{00000000-0005-0000-0000-000003000000}"/>
    <cellStyle name="HeaderStyle90" xfId="4" xr:uid="{00000000-0005-0000-0000-000004000000}"/>
    <cellStyle name="HeaderStyle90BottomBordered" xfId="12" xr:uid="{00000000-0005-0000-0000-00000C000000}"/>
    <cellStyle name="HeaderStyle90BottomBorderedBGGray" xfId="18" xr:uid="{00000000-0005-0000-0000-000012000000}"/>
    <cellStyle name="HeaderStyleBottomBordered" xfId="11" xr:uid="{00000000-0005-0000-0000-00000B000000}"/>
    <cellStyle name="HeaderStyleBottomBorderedBGGray" xfId="17" xr:uid="{00000000-0005-0000-0000-000011000000}"/>
    <cellStyle name="IntegerBoldStyle" xfId="6" xr:uid="{00000000-0005-0000-0000-000006000000}"/>
    <cellStyle name="IntegerBoldStyleBottomBordered" xfId="14" xr:uid="{00000000-0005-0000-0000-00000E000000}"/>
    <cellStyle name="IntegerStyle" xfId="5" xr:uid="{00000000-0005-0000-0000-000005000000}"/>
    <cellStyle name="IntegerStyleBottomBordered" xfId="13" xr:uid="{00000000-0005-0000-0000-00000D000000}"/>
    <cellStyle name="Normál" xfId="0" builtinId="0"/>
    <cellStyle name="NormalStyle" xfId="1" xr:uid="{00000000-0005-0000-0000-000001000000}"/>
    <cellStyle name="NormalStyleBottomBordered" xfId="9" xr:uid="{00000000-0005-0000-0000-000009000000}"/>
    <cellStyle name="NormalStyleCentered" xfId="10" xr:uid="{00000000-0005-0000-0000-00000A000000}"/>
    <cellStyle name="NormalStyleCenteredBordered" xfId="31" xr:uid="{00000000-0005-0000-0000-00001F000000}"/>
    <cellStyle name="NormalStyleWrapText" xfId="2" xr:uid="{00000000-0005-0000-0000-000002000000}"/>
    <cellStyle name="Numeric2BoldBigerStyleBottomBordered" xfId="26" xr:uid="{00000000-0005-0000-0000-00001A000000}"/>
    <cellStyle name="Numeric2BoldStyle" xfId="8" xr:uid="{00000000-0005-0000-0000-000008000000}"/>
    <cellStyle name="Numeric2BoldStyleBottomBordered" xfId="16" xr:uid="{00000000-0005-0000-0000-000010000000}"/>
    <cellStyle name="Numeric2Style" xfId="7" xr:uid="{00000000-0005-0000-0000-000007000000}"/>
    <cellStyle name="Numeric2StyleBottomBordered" xfId="15" xr:uid="{00000000-0005-0000-0000-00000F000000}"/>
    <cellStyle name="PercentBoldStyleBottomBordered" xfId="29" xr:uid="{00000000-0005-0000-0000-00001D000000}"/>
    <cellStyle name="PercentStyleBottomBordered" xfId="27" xr:uid="{00000000-0005-0000-0000-00001B000000}"/>
    <cellStyle name="TwoDecimalPercentBoldStyleBottomBordered" xfId="30" xr:uid="{00000000-0005-0000-0000-00001E000000}"/>
    <cellStyle name="TwoDecimalPercentStyleBottomBordered" xfId="28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17" sqref="D17"/>
    </sheetView>
  </sheetViews>
  <sheetFormatPr defaultColWidth="9.109375" defaultRowHeight="14.4" x14ac:dyDescent="0.3"/>
  <cols>
    <col min="1" max="1" width="30" style="8" customWidth="1"/>
    <col min="2" max="2" width="5.109375" style="11" customWidth="1"/>
    <col min="3" max="44" width="7" style="8" customWidth="1"/>
    <col min="45" max="45" width="9.109375" style="8" customWidth="1"/>
    <col min="46" max="16384" width="9.109375" style="8"/>
  </cols>
  <sheetData>
    <row r="1" spans="1:48" ht="120" customHeight="1" x14ac:dyDescent="0.3">
      <c r="A1" s="3" t="s">
        <v>0</v>
      </c>
      <c r="B1" s="9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7" t="s">
        <v>44</v>
      </c>
      <c r="AT1" s="7" t="s">
        <v>45</v>
      </c>
      <c r="AU1" s="7" t="s">
        <v>46</v>
      </c>
      <c r="AV1" s="7" t="s">
        <v>47</v>
      </c>
    </row>
    <row r="2" spans="1:48" x14ac:dyDescent="0.3">
      <c r="A2" s="3" t="s">
        <v>48</v>
      </c>
      <c r="B2" s="10">
        <v>24</v>
      </c>
      <c r="C2" s="6">
        <v>4.92</v>
      </c>
      <c r="D2" s="6">
        <v>4.92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5">
        <v>2012</v>
      </c>
      <c r="AT2" s="5"/>
      <c r="AU2" s="5"/>
      <c r="AV2" s="5"/>
    </row>
    <row r="3" spans="1:48" x14ac:dyDescent="0.3">
      <c r="A3" s="3" t="s">
        <v>49</v>
      </c>
      <c r="B3" s="10">
        <v>26</v>
      </c>
      <c r="C3" s="6">
        <v>4.7300000000000004</v>
      </c>
      <c r="D3" s="6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5">
        <v>2062</v>
      </c>
      <c r="AT3" s="5"/>
      <c r="AU3" s="5"/>
      <c r="AV3" s="5"/>
    </row>
    <row r="4" spans="1:48" x14ac:dyDescent="0.3">
      <c r="A4" s="3" t="s">
        <v>50</v>
      </c>
      <c r="B4" s="10">
        <v>23</v>
      </c>
      <c r="C4" s="6">
        <v>4.57</v>
      </c>
      <c r="D4" s="6">
        <v>4.57</v>
      </c>
      <c r="E4" s="6"/>
      <c r="F4" s="6"/>
      <c r="G4" s="6"/>
      <c r="H4" s="6">
        <v>4.8499999999999996</v>
      </c>
      <c r="I4" s="6">
        <v>5</v>
      </c>
      <c r="J4" s="6"/>
      <c r="K4" s="6"/>
      <c r="L4" s="6">
        <v>4</v>
      </c>
      <c r="M4" s="6">
        <v>4.57</v>
      </c>
      <c r="N4" s="6">
        <v>4.83</v>
      </c>
      <c r="O4" s="6">
        <v>4.8</v>
      </c>
      <c r="P4" s="6">
        <v>4.26</v>
      </c>
      <c r="Q4" s="6"/>
      <c r="R4" s="6"/>
      <c r="S4" s="6">
        <v>5</v>
      </c>
      <c r="T4" s="6"/>
      <c r="U4" s="6"/>
      <c r="V4" s="6"/>
      <c r="W4" s="6"/>
      <c r="X4" s="6"/>
      <c r="Y4" s="6"/>
      <c r="Z4" s="6"/>
      <c r="AA4" s="6">
        <v>5</v>
      </c>
      <c r="AB4" s="6">
        <v>4.74</v>
      </c>
      <c r="AC4" s="6"/>
      <c r="AD4" s="6"/>
      <c r="AE4" s="6"/>
      <c r="AF4" s="6">
        <v>4.83</v>
      </c>
      <c r="AG4" s="6">
        <v>4.87</v>
      </c>
      <c r="AH4" s="6"/>
      <c r="AI4" s="6"/>
      <c r="AJ4" s="6">
        <v>5</v>
      </c>
      <c r="AK4" s="6">
        <v>5</v>
      </c>
      <c r="AL4" s="6">
        <v>5</v>
      </c>
      <c r="AM4" s="6">
        <v>5</v>
      </c>
      <c r="AN4" s="6">
        <v>5</v>
      </c>
      <c r="AO4" s="6"/>
      <c r="AP4" s="6"/>
      <c r="AQ4" s="6">
        <v>5</v>
      </c>
      <c r="AR4" s="6">
        <v>5</v>
      </c>
      <c r="AS4" s="5">
        <v>1955</v>
      </c>
      <c r="AT4" s="5"/>
      <c r="AU4" s="5"/>
      <c r="AV4" s="5"/>
    </row>
    <row r="5" spans="1:48" x14ac:dyDescent="0.3">
      <c r="A5" s="3" t="s">
        <v>51</v>
      </c>
      <c r="B5" s="10">
        <v>31</v>
      </c>
      <c r="C5" s="6">
        <v>4.74</v>
      </c>
      <c r="D5" s="6">
        <v>4.84</v>
      </c>
      <c r="E5" s="6"/>
      <c r="F5" s="6">
        <v>4.8099999999999996</v>
      </c>
      <c r="G5" s="6">
        <v>5</v>
      </c>
      <c r="H5" s="6">
        <v>4.9000000000000004</v>
      </c>
      <c r="I5" s="6">
        <v>4.9400000000000004</v>
      </c>
      <c r="J5" s="6"/>
      <c r="K5" s="6">
        <v>5</v>
      </c>
      <c r="L5" s="6">
        <v>4.6500000000000004</v>
      </c>
      <c r="M5" s="6">
        <v>4.74</v>
      </c>
      <c r="N5" s="6"/>
      <c r="O5" s="6"/>
      <c r="P5" s="6">
        <v>4.84</v>
      </c>
      <c r="Q5" s="6"/>
      <c r="R5" s="6"/>
      <c r="S5" s="6">
        <v>5</v>
      </c>
      <c r="T5" s="6"/>
      <c r="U5" s="6"/>
      <c r="V5" s="6"/>
      <c r="W5" s="6"/>
      <c r="X5" s="6"/>
      <c r="Y5" s="6"/>
      <c r="Z5" s="6"/>
      <c r="AA5" s="6">
        <v>5</v>
      </c>
      <c r="AB5" s="6">
        <v>5</v>
      </c>
      <c r="AC5" s="6"/>
      <c r="AD5" s="6"/>
      <c r="AE5" s="6"/>
      <c r="AF5" s="6">
        <v>5</v>
      </c>
      <c r="AG5" s="6">
        <v>4.87</v>
      </c>
      <c r="AH5" s="6">
        <v>5</v>
      </c>
      <c r="AI5" s="6">
        <v>5</v>
      </c>
      <c r="AJ5" s="6"/>
      <c r="AK5" s="6">
        <v>5</v>
      </c>
      <c r="AL5" s="6">
        <v>5</v>
      </c>
      <c r="AM5" s="6">
        <v>5</v>
      </c>
      <c r="AN5" s="6">
        <v>5</v>
      </c>
      <c r="AO5" s="6"/>
      <c r="AP5" s="6"/>
      <c r="AQ5" s="6">
        <v>5</v>
      </c>
      <c r="AR5" s="6">
        <v>5</v>
      </c>
      <c r="AS5" s="5">
        <v>2648</v>
      </c>
      <c r="AT5" s="5"/>
      <c r="AU5" s="5"/>
      <c r="AV5" s="5"/>
    </row>
    <row r="6" spans="1:48" x14ac:dyDescent="0.3">
      <c r="A6" s="3" t="s">
        <v>52</v>
      </c>
      <c r="B6" s="10">
        <v>20</v>
      </c>
      <c r="C6" s="6">
        <v>4.6500000000000004</v>
      </c>
      <c r="D6" s="6">
        <v>4.8</v>
      </c>
      <c r="E6" s="6">
        <v>4.95</v>
      </c>
      <c r="F6" s="6"/>
      <c r="G6" s="6"/>
      <c r="H6" s="6">
        <v>4.4400000000000004</v>
      </c>
      <c r="I6" s="6">
        <v>4.67</v>
      </c>
      <c r="J6" s="6"/>
      <c r="K6" s="6"/>
      <c r="L6" s="6">
        <v>4.5999999999999996</v>
      </c>
      <c r="M6" s="6">
        <v>4.7</v>
      </c>
      <c r="N6" s="6">
        <v>4.95</v>
      </c>
      <c r="O6" s="6"/>
      <c r="P6" s="6">
        <v>4.5999999999999996</v>
      </c>
      <c r="Q6" s="6"/>
      <c r="R6" s="6"/>
      <c r="S6" s="6">
        <v>5</v>
      </c>
      <c r="T6" s="6"/>
      <c r="U6" s="6"/>
      <c r="V6" s="6"/>
      <c r="W6" s="6"/>
      <c r="X6" s="6"/>
      <c r="Y6" s="6"/>
      <c r="Z6" s="6"/>
      <c r="AA6" s="6">
        <v>4.95</v>
      </c>
      <c r="AB6" s="6">
        <v>5</v>
      </c>
      <c r="AC6" s="6"/>
      <c r="AD6" s="6"/>
      <c r="AE6" s="6">
        <v>5</v>
      </c>
      <c r="AF6" s="6">
        <v>5</v>
      </c>
      <c r="AG6" s="6">
        <v>5</v>
      </c>
      <c r="AH6" s="6"/>
      <c r="AI6" s="6">
        <v>5</v>
      </c>
      <c r="AJ6" s="6">
        <v>5</v>
      </c>
      <c r="AK6" s="6"/>
      <c r="AL6" s="6"/>
      <c r="AM6" s="6"/>
      <c r="AN6" s="6">
        <v>4.5</v>
      </c>
      <c r="AO6" s="6"/>
      <c r="AP6" s="6"/>
      <c r="AQ6" s="6"/>
      <c r="AR6" s="6">
        <v>5</v>
      </c>
      <c r="AS6" s="5">
        <v>1874</v>
      </c>
      <c r="AT6" s="5"/>
      <c r="AU6" s="5"/>
      <c r="AV6" s="5"/>
    </row>
    <row r="7" spans="1:48" x14ac:dyDescent="0.3">
      <c r="A7" s="3" t="s">
        <v>53</v>
      </c>
      <c r="B7" s="10">
        <v>24</v>
      </c>
      <c r="C7" s="6">
        <v>4.75</v>
      </c>
      <c r="D7" s="6">
        <v>4.88</v>
      </c>
      <c r="E7" s="6">
        <v>4.92</v>
      </c>
      <c r="F7" s="6">
        <v>4.67</v>
      </c>
      <c r="G7" s="6">
        <v>4.96</v>
      </c>
      <c r="H7" s="6">
        <v>4.58</v>
      </c>
      <c r="I7" s="6">
        <v>4.63</v>
      </c>
      <c r="J7" s="6"/>
      <c r="K7" s="6"/>
      <c r="L7" s="6">
        <v>4.71</v>
      </c>
      <c r="M7" s="6">
        <v>4.79</v>
      </c>
      <c r="N7" s="6"/>
      <c r="O7" s="6"/>
      <c r="P7" s="6">
        <v>4.88</v>
      </c>
      <c r="Q7" s="6"/>
      <c r="R7" s="6"/>
      <c r="S7" s="6">
        <v>5</v>
      </c>
      <c r="T7" s="6"/>
      <c r="U7" s="6"/>
      <c r="V7" s="6"/>
      <c r="W7" s="6"/>
      <c r="X7" s="6"/>
      <c r="Y7" s="6"/>
      <c r="Z7" s="6"/>
      <c r="AA7" s="6">
        <v>4.96</v>
      </c>
      <c r="AB7" s="6">
        <v>5</v>
      </c>
      <c r="AC7" s="6"/>
      <c r="AD7" s="6"/>
      <c r="AE7" s="6">
        <v>5</v>
      </c>
      <c r="AF7" s="6">
        <v>5</v>
      </c>
      <c r="AG7" s="6">
        <v>5</v>
      </c>
      <c r="AH7" s="6">
        <v>5</v>
      </c>
      <c r="AI7" s="6">
        <v>5</v>
      </c>
      <c r="AJ7" s="6">
        <v>5</v>
      </c>
      <c r="AK7" s="6">
        <v>5</v>
      </c>
      <c r="AL7" s="6">
        <v>5</v>
      </c>
      <c r="AM7" s="6">
        <v>5</v>
      </c>
      <c r="AN7" s="6">
        <v>4.5</v>
      </c>
      <c r="AO7" s="6"/>
      <c r="AP7" s="6"/>
      <c r="AQ7" s="6">
        <v>5</v>
      </c>
      <c r="AR7" s="6">
        <v>5</v>
      </c>
      <c r="AS7" s="5">
        <v>1581</v>
      </c>
      <c r="AT7" s="5">
        <v>0</v>
      </c>
      <c r="AU7" s="5"/>
      <c r="AV7" s="5"/>
    </row>
    <row r="8" spans="1:48" x14ac:dyDescent="0.3">
      <c r="A8" s="3" t="s">
        <v>54</v>
      </c>
      <c r="B8" s="10">
        <v>28</v>
      </c>
      <c r="C8" s="6">
        <v>4.54</v>
      </c>
      <c r="D8" s="6">
        <v>4.71</v>
      </c>
      <c r="E8" s="6">
        <v>4.93</v>
      </c>
      <c r="F8" s="6"/>
      <c r="G8" s="6"/>
      <c r="H8" s="6">
        <v>5</v>
      </c>
      <c r="I8" s="6">
        <v>4.8</v>
      </c>
      <c r="J8" s="6"/>
      <c r="K8" s="6"/>
      <c r="L8" s="6">
        <v>4.71</v>
      </c>
      <c r="M8" s="6">
        <v>4.79</v>
      </c>
      <c r="N8" s="6">
        <v>4.6900000000000004</v>
      </c>
      <c r="O8" s="6">
        <v>5</v>
      </c>
      <c r="P8" s="6">
        <v>4.43</v>
      </c>
      <c r="Q8" s="6"/>
      <c r="R8" s="6"/>
      <c r="S8" s="6">
        <v>5</v>
      </c>
      <c r="T8" s="6"/>
      <c r="U8" s="6">
        <v>4.4000000000000004</v>
      </c>
      <c r="V8" s="6"/>
      <c r="W8" s="6"/>
      <c r="X8" s="6"/>
      <c r="Y8" s="6"/>
      <c r="Z8" s="6"/>
      <c r="AA8" s="6">
        <v>4.8899999999999997</v>
      </c>
      <c r="AB8" s="6">
        <v>5</v>
      </c>
      <c r="AC8" s="6"/>
      <c r="AD8" s="6"/>
      <c r="AE8" s="6">
        <v>5</v>
      </c>
      <c r="AF8" s="6">
        <v>5</v>
      </c>
      <c r="AG8" s="6">
        <v>5</v>
      </c>
      <c r="AH8" s="6">
        <v>5</v>
      </c>
      <c r="AI8" s="6">
        <v>5</v>
      </c>
      <c r="AJ8" s="6">
        <v>4.67</v>
      </c>
      <c r="AK8" s="6">
        <v>5</v>
      </c>
      <c r="AL8" s="6"/>
      <c r="AM8" s="6"/>
      <c r="AN8" s="6">
        <v>5</v>
      </c>
      <c r="AO8" s="6"/>
      <c r="AP8" s="6">
        <v>5</v>
      </c>
      <c r="AQ8" s="6"/>
      <c r="AR8" s="6">
        <v>5</v>
      </c>
      <c r="AS8" s="5">
        <v>1861</v>
      </c>
      <c r="AT8" s="5">
        <v>0</v>
      </c>
      <c r="AU8" s="5"/>
      <c r="AV8" s="5"/>
    </row>
    <row r="9" spans="1:48" x14ac:dyDescent="0.3">
      <c r="A9" s="3" t="s">
        <v>55</v>
      </c>
      <c r="B9" s="10">
        <v>27</v>
      </c>
      <c r="C9" s="6">
        <v>4.8499999999999996</v>
      </c>
      <c r="D9" s="6">
        <v>4.8899999999999997</v>
      </c>
      <c r="E9" s="6">
        <v>4.63</v>
      </c>
      <c r="F9" s="6">
        <v>5</v>
      </c>
      <c r="G9" s="6">
        <v>4.7</v>
      </c>
      <c r="H9" s="6">
        <v>5</v>
      </c>
      <c r="I9" s="6">
        <v>5</v>
      </c>
      <c r="J9" s="6"/>
      <c r="K9" s="6">
        <v>5</v>
      </c>
      <c r="L9" s="6">
        <v>4.3</v>
      </c>
      <c r="M9" s="6">
        <v>4.63</v>
      </c>
      <c r="N9" s="6">
        <v>4.95</v>
      </c>
      <c r="O9" s="6">
        <v>4.2</v>
      </c>
      <c r="P9" s="6">
        <v>4.07</v>
      </c>
      <c r="Q9" s="6"/>
      <c r="R9" s="6"/>
      <c r="S9" s="6">
        <v>5</v>
      </c>
      <c r="T9" s="6"/>
      <c r="U9" s="6">
        <v>5</v>
      </c>
      <c r="V9" s="6"/>
      <c r="W9" s="6"/>
      <c r="X9" s="6"/>
      <c r="Y9" s="6"/>
      <c r="Z9" s="6"/>
      <c r="AA9" s="6">
        <v>4.93</v>
      </c>
      <c r="AB9" s="6">
        <v>5</v>
      </c>
      <c r="AC9" s="6"/>
      <c r="AD9" s="6"/>
      <c r="AE9" s="6">
        <v>5</v>
      </c>
      <c r="AF9" s="6">
        <v>5</v>
      </c>
      <c r="AG9" s="6">
        <v>5</v>
      </c>
      <c r="AH9" s="6">
        <v>5</v>
      </c>
      <c r="AI9" s="6"/>
      <c r="AJ9" s="6">
        <v>4</v>
      </c>
      <c r="AK9" s="6">
        <v>5</v>
      </c>
      <c r="AL9" s="6">
        <v>4</v>
      </c>
      <c r="AM9" s="6">
        <v>5</v>
      </c>
      <c r="AN9" s="6">
        <v>4.75</v>
      </c>
      <c r="AO9" s="6"/>
      <c r="AP9" s="6">
        <v>5</v>
      </c>
      <c r="AQ9" s="6">
        <v>5</v>
      </c>
      <c r="AR9" s="6">
        <v>4.8899999999999997</v>
      </c>
      <c r="AS9" s="5">
        <v>2383</v>
      </c>
      <c r="AT9" s="5"/>
      <c r="AU9" s="5"/>
      <c r="AV9" s="5"/>
    </row>
    <row r="10" spans="1:48" x14ac:dyDescent="0.3">
      <c r="A10" s="3" t="s">
        <v>56</v>
      </c>
      <c r="B10" s="10">
        <v>28</v>
      </c>
      <c r="C10" s="6">
        <v>4.57</v>
      </c>
      <c r="D10" s="6">
        <v>4.54</v>
      </c>
      <c r="E10" s="6"/>
      <c r="F10" s="6"/>
      <c r="G10" s="6"/>
      <c r="H10" s="6">
        <v>4.78</v>
      </c>
      <c r="I10" s="6">
        <v>4.78</v>
      </c>
      <c r="J10" s="6"/>
      <c r="K10" s="6"/>
      <c r="L10" s="6">
        <v>4.46</v>
      </c>
      <c r="M10" s="6">
        <v>4.6100000000000003</v>
      </c>
      <c r="N10" s="6">
        <v>4.46</v>
      </c>
      <c r="O10" s="6"/>
      <c r="P10" s="6">
        <v>3.71</v>
      </c>
      <c r="Q10" s="6">
        <v>3.96</v>
      </c>
      <c r="R10" s="6"/>
      <c r="S10" s="6">
        <v>4.91</v>
      </c>
      <c r="T10" s="6">
        <v>5</v>
      </c>
      <c r="U10" s="6">
        <v>5</v>
      </c>
      <c r="V10" s="6">
        <v>4.8899999999999997</v>
      </c>
      <c r="W10" s="6"/>
      <c r="X10" s="6"/>
      <c r="Y10" s="6"/>
      <c r="Z10" s="6"/>
      <c r="AA10" s="6">
        <v>5</v>
      </c>
      <c r="AB10" s="6">
        <v>4.96</v>
      </c>
      <c r="AC10" s="6"/>
      <c r="AD10" s="6"/>
      <c r="AE10" s="6">
        <v>5</v>
      </c>
      <c r="AF10" s="6">
        <v>5</v>
      </c>
      <c r="AG10" s="6">
        <v>5</v>
      </c>
      <c r="AH10" s="6"/>
      <c r="AI10" s="6"/>
      <c r="AJ10" s="6"/>
      <c r="AK10" s="6">
        <v>5</v>
      </c>
      <c r="AL10" s="6">
        <v>5</v>
      </c>
      <c r="AM10" s="6">
        <v>5</v>
      </c>
      <c r="AN10" s="6">
        <v>5</v>
      </c>
      <c r="AO10" s="6"/>
      <c r="AP10" s="6"/>
      <c r="AQ10" s="6">
        <v>5</v>
      </c>
      <c r="AR10" s="6">
        <v>5</v>
      </c>
      <c r="AS10" s="5">
        <v>2755</v>
      </c>
      <c r="AT10" s="5"/>
      <c r="AU10" s="5"/>
      <c r="AV10" s="5">
        <v>1</v>
      </c>
    </row>
    <row r="11" spans="1:48" x14ac:dyDescent="0.3">
      <c r="A11" s="3" t="s">
        <v>57</v>
      </c>
      <c r="B11" s="10">
        <v>22</v>
      </c>
      <c r="C11" s="6">
        <v>4.8600000000000003</v>
      </c>
      <c r="D11" s="6">
        <v>4.57</v>
      </c>
      <c r="E11" s="6"/>
      <c r="F11" s="6">
        <v>5</v>
      </c>
      <c r="G11" s="6">
        <v>5</v>
      </c>
      <c r="H11" s="6">
        <v>4.9000000000000004</v>
      </c>
      <c r="I11" s="6">
        <v>4.95</v>
      </c>
      <c r="J11" s="6"/>
      <c r="K11" s="6">
        <v>5</v>
      </c>
      <c r="L11" s="6">
        <v>4.5199999999999996</v>
      </c>
      <c r="M11" s="6">
        <v>4.76</v>
      </c>
      <c r="N11" s="6">
        <v>4.5</v>
      </c>
      <c r="O11" s="6">
        <v>4.8</v>
      </c>
      <c r="P11" s="6">
        <v>3.95</v>
      </c>
      <c r="Q11" s="6">
        <v>4.1399999999999997</v>
      </c>
      <c r="R11" s="6"/>
      <c r="S11" s="6">
        <v>5</v>
      </c>
      <c r="T11" s="6"/>
      <c r="U11" s="6"/>
      <c r="V11" s="6">
        <v>4.8099999999999996</v>
      </c>
      <c r="W11" s="6"/>
      <c r="X11" s="6"/>
      <c r="Y11" s="6"/>
      <c r="Z11" s="6"/>
      <c r="AA11" s="6">
        <v>5</v>
      </c>
      <c r="AB11" s="6">
        <v>5</v>
      </c>
      <c r="AC11" s="6"/>
      <c r="AD11" s="6"/>
      <c r="AE11" s="6">
        <v>5</v>
      </c>
      <c r="AF11" s="6">
        <v>5</v>
      </c>
      <c r="AG11" s="6">
        <v>5</v>
      </c>
      <c r="AH11" s="6">
        <v>5</v>
      </c>
      <c r="AI11" s="6">
        <v>5</v>
      </c>
      <c r="AJ11" s="6">
        <v>5</v>
      </c>
      <c r="AK11" s="6">
        <v>5</v>
      </c>
      <c r="AL11" s="6"/>
      <c r="AM11" s="6"/>
      <c r="AN11" s="6">
        <v>5</v>
      </c>
      <c r="AO11" s="6"/>
      <c r="AP11" s="6">
        <v>5</v>
      </c>
      <c r="AQ11" s="6">
        <v>5</v>
      </c>
      <c r="AR11" s="6">
        <v>4.91</v>
      </c>
      <c r="AS11" s="5">
        <v>1714</v>
      </c>
      <c r="AT11" s="5">
        <v>0</v>
      </c>
      <c r="AU11" s="5"/>
      <c r="AV11" s="5"/>
    </row>
    <row r="12" spans="1:48" x14ac:dyDescent="0.3">
      <c r="A12" s="3" t="s">
        <v>58</v>
      </c>
      <c r="B12" s="10">
        <v>22</v>
      </c>
      <c r="C12" s="6">
        <v>4.43</v>
      </c>
      <c r="D12" s="6">
        <v>4.5199999999999996</v>
      </c>
      <c r="E12" s="6"/>
      <c r="F12" s="6"/>
      <c r="G12" s="6"/>
      <c r="H12" s="6">
        <v>5</v>
      </c>
      <c r="I12" s="6">
        <v>5</v>
      </c>
      <c r="J12" s="6"/>
      <c r="K12" s="6"/>
      <c r="L12" s="6">
        <v>4.7300000000000004</v>
      </c>
      <c r="M12" s="6">
        <v>4.5</v>
      </c>
      <c r="N12" s="6">
        <v>4.55</v>
      </c>
      <c r="O12" s="6"/>
      <c r="P12" s="6">
        <v>3.68</v>
      </c>
      <c r="Q12" s="6">
        <v>3.82</v>
      </c>
      <c r="R12" s="6"/>
      <c r="S12" s="6">
        <v>4.33</v>
      </c>
      <c r="T12" s="6">
        <v>5</v>
      </c>
      <c r="U12" s="6"/>
      <c r="V12" s="6">
        <v>4</v>
      </c>
      <c r="W12" s="6"/>
      <c r="X12" s="6"/>
      <c r="Y12" s="6"/>
      <c r="Z12" s="6"/>
      <c r="AA12" s="6">
        <v>4.82</v>
      </c>
      <c r="AB12" s="6">
        <v>4.7699999999999996</v>
      </c>
      <c r="AC12" s="6"/>
      <c r="AD12" s="6">
        <v>4.3600000000000003</v>
      </c>
      <c r="AE12" s="6">
        <v>4.82</v>
      </c>
      <c r="AF12" s="6">
        <v>4.5</v>
      </c>
      <c r="AG12" s="6">
        <v>4.91</v>
      </c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>
        <v>5</v>
      </c>
      <c r="AS12" s="5">
        <v>2364</v>
      </c>
      <c r="AT12" s="5">
        <v>0</v>
      </c>
      <c r="AU12" s="5">
        <v>1</v>
      </c>
      <c r="AV12" s="5">
        <v>0</v>
      </c>
    </row>
    <row r="13" spans="1:48" x14ac:dyDescent="0.3">
      <c r="A13" s="3" t="s">
        <v>59</v>
      </c>
      <c r="B13" s="10">
        <v>18</v>
      </c>
      <c r="C13" s="6">
        <v>4.67</v>
      </c>
      <c r="D13" s="6">
        <v>4.5599999999999996</v>
      </c>
      <c r="E13" s="6"/>
      <c r="F13" s="6">
        <v>4.8899999999999997</v>
      </c>
      <c r="G13" s="6"/>
      <c r="H13" s="6">
        <v>4.33</v>
      </c>
      <c r="I13" s="6">
        <v>4.5</v>
      </c>
      <c r="J13" s="6"/>
      <c r="K13" s="6">
        <v>5</v>
      </c>
      <c r="L13" s="6">
        <v>3.89</v>
      </c>
      <c r="M13" s="6">
        <v>4.28</v>
      </c>
      <c r="N13" s="6">
        <v>4.5599999999999996</v>
      </c>
      <c r="O13" s="6"/>
      <c r="P13" s="6">
        <v>3.39</v>
      </c>
      <c r="Q13" s="6">
        <v>4.6100000000000003</v>
      </c>
      <c r="R13" s="6"/>
      <c r="S13" s="6">
        <v>5</v>
      </c>
      <c r="T13" s="6"/>
      <c r="U13" s="6"/>
      <c r="V13" s="6">
        <v>3.89</v>
      </c>
      <c r="W13" s="6"/>
      <c r="X13" s="6"/>
      <c r="Y13" s="6"/>
      <c r="Z13" s="6"/>
      <c r="AA13" s="6">
        <v>5</v>
      </c>
      <c r="AB13" s="6">
        <v>4.9400000000000004</v>
      </c>
      <c r="AC13" s="6"/>
      <c r="AD13" s="6">
        <v>4.6100000000000003</v>
      </c>
      <c r="AE13" s="6">
        <v>4.9400000000000004</v>
      </c>
      <c r="AF13" s="6">
        <v>4.9400000000000004</v>
      </c>
      <c r="AG13" s="6">
        <v>5</v>
      </c>
      <c r="AH13" s="6"/>
      <c r="AI13" s="6">
        <v>5</v>
      </c>
      <c r="AJ13" s="6"/>
      <c r="AK13" s="6"/>
      <c r="AL13" s="6">
        <v>5</v>
      </c>
      <c r="AM13" s="6"/>
      <c r="AN13" s="6"/>
      <c r="AO13" s="6"/>
      <c r="AP13" s="6">
        <v>5</v>
      </c>
      <c r="AQ13" s="6">
        <v>5</v>
      </c>
      <c r="AR13" s="6">
        <v>4.83</v>
      </c>
      <c r="AS13" s="5">
        <v>1552</v>
      </c>
      <c r="AT13" s="5">
        <v>1</v>
      </c>
      <c r="AU13" s="5">
        <v>2</v>
      </c>
      <c r="AV13" s="5"/>
    </row>
    <row r="14" spans="1:48" x14ac:dyDescent="0.3">
      <c r="A14" s="3" t="s">
        <v>60</v>
      </c>
      <c r="B14" s="10">
        <v>26</v>
      </c>
      <c r="C14" s="6">
        <v>4.2300000000000004</v>
      </c>
      <c r="D14" s="6">
        <v>4.3099999999999996</v>
      </c>
      <c r="E14" s="6"/>
      <c r="F14" s="6"/>
      <c r="G14" s="6"/>
      <c r="H14" s="6"/>
      <c r="I14" s="6"/>
      <c r="J14" s="6"/>
      <c r="K14" s="6"/>
      <c r="L14" s="6">
        <v>3.85</v>
      </c>
      <c r="M14" s="6">
        <v>4.38</v>
      </c>
      <c r="N14" s="6">
        <v>4.63</v>
      </c>
      <c r="O14" s="6">
        <v>4.5</v>
      </c>
      <c r="P14" s="6">
        <v>3.5</v>
      </c>
      <c r="Q14" s="6">
        <v>4.3099999999999996</v>
      </c>
      <c r="R14" s="6"/>
      <c r="S14" s="6">
        <v>4.7699999999999996</v>
      </c>
      <c r="T14" s="6"/>
      <c r="U14" s="6"/>
      <c r="V14" s="6"/>
      <c r="W14" s="6">
        <v>4.96</v>
      </c>
      <c r="X14" s="6">
        <v>3.5</v>
      </c>
      <c r="Y14" s="6">
        <v>3.65</v>
      </c>
      <c r="Z14" s="6">
        <v>4.42</v>
      </c>
      <c r="AA14" s="6">
        <v>4.8499999999999996</v>
      </c>
      <c r="AB14" s="6">
        <v>4.62</v>
      </c>
      <c r="AC14" s="6">
        <v>4.8499999999999996</v>
      </c>
      <c r="AD14" s="6"/>
      <c r="AE14" s="6">
        <v>4.6900000000000004</v>
      </c>
      <c r="AF14" s="6">
        <v>4.7699999999999996</v>
      </c>
      <c r="AG14" s="6">
        <v>4.92</v>
      </c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5">
        <v>2151</v>
      </c>
      <c r="AT14" s="5">
        <v>0</v>
      </c>
      <c r="AU14" s="5">
        <v>1</v>
      </c>
      <c r="AV14" s="5">
        <v>6</v>
      </c>
    </row>
    <row r="15" spans="1:48" x14ac:dyDescent="0.3">
      <c r="A15" s="3" t="s">
        <v>61</v>
      </c>
      <c r="B15" s="10">
        <v>23</v>
      </c>
      <c r="C15" s="6">
        <v>4.83</v>
      </c>
      <c r="D15" s="6">
        <v>4.6500000000000004</v>
      </c>
      <c r="E15" s="6"/>
      <c r="F15" s="6">
        <v>5</v>
      </c>
      <c r="G15" s="6"/>
      <c r="H15" s="6">
        <v>5</v>
      </c>
      <c r="I15" s="6">
        <v>5</v>
      </c>
      <c r="J15" s="6">
        <v>5</v>
      </c>
      <c r="K15" s="6">
        <v>5</v>
      </c>
      <c r="L15" s="6">
        <v>4.3499999999999996</v>
      </c>
      <c r="M15" s="6">
        <v>4.43</v>
      </c>
      <c r="N15" s="6">
        <v>4.6500000000000004</v>
      </c>
      <c r="O15" s="6"/>
      <c r="P15" s="6">
        <v>4</v>
      </c>
      <c r="Q15" s="6">
        <v>4.6500000000000004</v>
      </c>
      <c r="R15" s="6"/>
      <c r="S15" s="6">
        <v>4.9000000000000004</v>
      </c>
      <c r="T15" s="6">
        <v>5</v>
      </c>
      <c r="U15" s="6">
        <v>5</v>
      </c>
      <c r="V15" s="6"/>
      <c r="W15" s="6">
        <v>5</v>
      </c>
      <c r="X15" s="6">
        <v>4</v>
      </c>
      <c r="Y15" s="6">
        <v>4.26</v>
      </c>
      <c r="Z15" s="6">
        <v>4.4800000000000004</v>
      </c>
      <c r="AA15" s="6">
        <v>5</v>
      </c>
      <c r="AB15" s="6">
        <v>5</v>
      </c>
      <c r="AC15" s="6">
        <v>5</v>
      </c>
      <c r="AD15" s="6"/>
      <c r="AE15" s="6">
        <v>4.96</v>
      </c>
      <c r="AF15" s="6">
        <v>5</v>
      </c>
      <c r="AG15" s="6">
        <v>5</v>
      </c>
      <c r="AH15" s="6">
        <v>5</v>
      </c>
      <c r="AI15" s="6">
        <v>5</v>
      </c>
      <c r="AJ15" s="6">
        <v>5</v>
      </c>
      <c r="AK15" s="6">
        <v>5</v>
      </c>
      <c r="AL15" s="6"/>
      <c r="AM15" s="6">
        <v>5</v>
      </c>
      <c r="AN15" s="6"/>
      <c r="AO15" s="6"/>
      <c r="AP15" s="6">
        <v>5</v>
      </c>
      <c r="AQ15" s="6">
        <v>5</v>
      </c>
      <c r="AR15" s="6">
        <v>4.78</v>
      </c>
      <c r="AS15" s="5">
        <v>2172</v>
      </c>
      <c r="AT15" s="5">
        <v>1</v>
      </c>
      <c r="AU15" s="5"/>
      <c r="AV15" s="5"/>
    </row>
    <row r="16" spans="1:48" x14ac:dyDescent="0.3">
      <c r="A16" s="3" t="s">
        <v>62</v>
      </c>
      <c r="B16" s="10">
        <v>24</v>
      </c>
      <c r="C16" s="6">
        <v>4.22</v>
      </c>
      <c r="D16" s="6">
        <v>3.74</v>
      </c>
      <c r="E16" s="6"/>
      <c r="F16" s="6"/>
      <c r="G16" s="6"/>
      <c r="H16" s="6"/>
      <c r="I16" s="6"/>
      <c r="J16" s="6"/>
      <c r="K16" s="6"/>
      <c r="L16" s="6">
        <v>3.46</v>
      </c>
      <c r="M16" s="6">
        <v>3.67</v>
      </c>
      <c r="N16" s="6">
        <v>4.17</v>
      </c>
      <c r="O16" s="6">
        <v>4</v>
      </c>
      <c r="P16" s="6">
        <v>3.09</v>
      </c>
      <c r="Q16" s="6">
        <v>4.54</v>
      </c>
      <c r="R16" s="6">
        <v>3.71</v>
      </c>
      <c r="S16" s="6">
        <v>4.62</v>
      </c>
      <c r="T16" s="6">
        <v>5</v>
      </c>
      <c r="U16" s="6">
        <v>5</v>
      </c>
      <c r="V16" s="6"/>
      <c r="W16" s="6">
        <v>4.92</v>
      </c>
      <c r="X16" s="6">
        <v>3.04</v>
      </c>
      <c r="Y16" s="6">
        <v>3.04</v>
      </c>
      <c r="Z16" s="6">
        <v>4.92</v>
      </c>
      <c r="AA16" s="6">
        <v>4.71</v>
      </c>
      <c r="AB16" s="6">
        <v>4.42</v>
      </c>
      <c r="AC16" s="6"/>
      <c r="AD16" s="6"/>
      <c r="AE16" s="6">
        <v>4.5</v>
      </c>
      <c r="AF16" s="6"/>
      <c r="AG16" s="6">
        <v>4.5</v>
      </c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5">
        <v>3078</v>
      </c>
      <c r="AT16" s="5">
        <v>3</v>
      </c>
      <c r="AU16" s="5"/>
      <c r="AV16" s="5">
        <v>3</v>
      </c>
    </row>
    <row r="17" spans="1:48" x14ac:dyDescent="0.3">
      <c r="A17" s="3" t="s">
        <v>63</v>
      </c>
      <c r="B17" s="10">
        <v>27</v>
      </c>
      <c r="C17" s="6">
        <v>4.8899999999999997</v>
      </c>
      <c r="D17" s="6">
        <v>4.78</v>
      </c>
      <c r="E17" s="6"/>
      <c r="F17" s="6">
        <v>5</v>
      </c>
      <c r="G17" s="6"/>
      <c r="H17" s="6">
        <v>4.5</v>
      </c>
      <c r="I17" s="6">
        <v>5</v>
      </c>
      <c r="J17" s="6">
        <v>5</v>
      </c>
      <c r="K17" s="6">
        <v>5</v>
      </c>
      <c r="L17" s="6">
        <v>4.4800000000000004</v>
      </c>
      <c r="M17" s="6">
        <v>4.74</v>
      </c>
      <c r="N17" s="6">
        <v>4.8899999999999997</v>
      </c>
      <c r="O17" s="6"/>
      <c r="P17" s="6">
        <v>3.96</v>
      </c>
      <c r="Q17" s="6">
        <v>5</v>
      </c>
      <c r="R17" s="6">
        <v>4.8499999999999996</v>
      </c>
      <c r="S17" s="6">
        <v>5</v>
      </c>
      <c r="T17" s="6"/>
      <c r="U17" s="6">
        <v>5</v>
      </c>
      <c r="V17" s="6"/>
      <c r="W17" s="6">
        <v>5</v>
      </c>
      <c r="X17" s="6">
        <v>4.26</v>
      </c>
      <c r="Y17" s="6">
        <v>4.1500000000000004</v>
      </c>
      <c r="Z17" s="6">
        <v>5</v>
      </c>
      <c r="AA17" s="6">
        <v>5</v>
      </c>
      <c r="AB17" s="6">
        <v>5</v>
      </c>
      <c r="AC17" s="6"/>
      <c r="AD17" s="6"/>
      <c r="AE17" s="6">
        <v>5</v>
      </c>
      <c r="AF17" s="6"/>
      <c r="AG17" s="6">
        <v>5</v>
      </c>
      <c r="AH17" s="6">
        <v>5</v>
      </c>
      <c r="AI17" s="6">
        <v>5</v>
      </c>
      <c r="AJ17" s="6">
        <v>4.5</v>
      </c>
      <c r="AK17" s="6">
        <v>5</v>
      </c>
      <c r="AL17" s="6">
        <v>5</v>
      </c>
      <c r="AM17" s="6">
        <v>5</v>
      </c>
      <c r="AN17" s="6">
        <v>4.67</v>
      </c>
      <c r="AO17" s="6">
        <v>5</v>
      </c>
      <c r="AP17" s="6">
        <v>5</v>
      </c>
      <c r="AQ17" s="6">
        <v>5</v>
      </c>
      <c r="AR17" s="6">
        <v>4.5</v>
      </c>
      <c r="AS17" s="5">
        <v>2072</v>
      </c>
      <c r="AT17" s="5">
        <v>0</v>
      </c>
      <c r="AU17" s="5"/>
      <c r="AV17" s="5"/>
    </row>
    <row r="18" spans="1:48" x14ac:dyDescent="0.3">
      <c r="A18" s="3" t="s">
        <v>64</v>
      </c>
      <c r="B18" s="10">
        <v>6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5"/>
      <c r="AT18" s="5"/>
      <c r="AU18" s="5"/>
      <c r="AV18" s="5"/>
    </row>
    <row r="19" spans="1:48" x14ac:dyDescent="0.3">
      <c r="A19" s="1" t="s">
        <v>65</v>
      </c>
      <c r="C19" s="2">
        <f t="shared" ref="C19:F19" si="0">IF(ISERROR(AVERAGE(C2:C18)),"",AVERAGE(C2:C18))</f>
        <v>4.6531250000000002</v>
      </c>
      <c r="D19" s="2">
        <f t="shared" si="0"/>
        <v>4.6425000000000001</v>
      </c>
      <c r="E19" s="2">
        <f t="shared" si="0"/>
        <v>4.8574999999999999</v>
      </c>
      <c r="F19" s="2">
        <f t="shared" si="0"/>
        <v>4.910000000000001</v>
      </c>
      <c r="G19" s="2">
        <f t="shared" ref="G19:L19" si="1">IF(ISERROR(AVERAGE(G2:G18)),"",AVERAGE(G2:G18))</f>
        <v>4.915</v>
      </c>
      <c r="H19" s="2">
        <f t="shared" si="1"/>
        <v>4.7733333333333334</v>
      </c>
      <c r="I19" s="2">
        <f t="shared" si="1"/>
        <v>4.8558333333333339</v>
      </c>
      <c r="J19" s="2">
        <f t="shared" si="1"/>
        <v>5</v>
      </c>
      <c r="K19" s="2">
        <f t="shared" si="1"/>
        <v>5</v>
      </c>
      <c r="L19" s="2">
        <f t="shared" si="1"/>
        <v>4.3364285714285717</v>
      </c>
      <c r="M19" s="2">
        <f t="shared" ref="M19:AP19" si="2">IF(ISERROR(AVERAGE(M2:M18)),"",AVERAGE(M2:M18))</f>
        <v>4.5421428571428573</v>
      </c>
      <c r="N19" s="2">
        <f t="shared" si="2"/>
        <v>4.6525000000000007</v>
      </c>
      <c r="O19" s="2">
        <f t="shared" si="2"/>
        <v>4.55</v>
      </c>
      <c r="P19" s="2">
        <f t="shared" si="2"/>
        <v>4.0257142857142858</v>
      </c>
      <c r="Q19" s="2">
        <f t="shared" si="2"/>
        <v>4.3787500000000001</v>
      </c>
      <c r="R19" s="2">
        <f t="shared" si="2"/>
        <v>4.2799999999999994</v>
      </c>
      <c r="S19" s="2">
        <f t="shared" si="2"/>
        <v>4.8949999999999987</v>
      </c>
      <c r="T19" s="2">
        <f t="shared" si="2"/>
        <v>5</v>
      </c>
      <c r="U19" s="2">
        <f t="shared" si="2"/>
        <v>4.8999999999999995</v>
      </c>
      <c r="V19" s="2">
        <f t="shared" si="2"/>
        <v>4.3975</v>
      </c>
      <c r="W19" s="2">
        <f t="shared" si="2"/>
        <v>4.9700000000000006</v>
      </c>
      <c r="X19" s="2">
        <f t="shared" si="2"/>
        <v>3.6999999999999997</v>
      </c>
      <c r="Y19" s="2">
        <f t="shared" si="2"/>
        <v>3.7749999999999999</v>
      </c>
      <c r="Z19" s="2">
        <f t="shared" si="2"/>
        <v>4.7050000000000001</v>
      </c>
      <c r="AA19" s="2">
        <f t="shared" si="2"/>
        <v>4.9364285714285714</v>
      </c>
      <c r="AB19" s="2">
        <f t="shared" si="2"/>
        <v>4.8892857142857133</v>
      </c>
      <c r="AC19" s="2">
        <f t="shared" si="2"/>
        <v>4.9249999999999998</v>
      </c>
      <c r="AD19" s="2">
        <f t="shared" si="2"/>
        <v>4.4850000000000003</v>
      </c>
      <c r="AE19" s="2">
        <f t="shared" si="2"/>
        <v>4.9091666666666667</v>
      </c>
      <c r="AF19" s="2">
        <f t="shared" si="2"/>
        <v>4.919999999999999</v>
      </c>
      <c r="AG19" s="2">
        <f t="shared" si="2"/>
        <v>4.9335714285714287</v>
      </c>
      <c r="AH19" s="2">
        <f t="shared" si="2"/>
        <v>5</v>
      </c>
      <c r="AI19" s="2">
        <f t="shared" si="2"/>
        <v>5</v>
      </c>
      <c r="AJ19" s="2">
        <f t="shared" si="2"/>
        <v>4.7712500000000002</v>
      </c>
      <c r="AK19" s="2">
        <f t="shared" si="2"/>
        <v>5</v>
      </c>
      <c r="AL19" s="2">
        <f t="shared" si="2"/>
        <v>4.8571428571428568</v>
      </c>
      <c r="AM19" s="2">
        <f t="shared" si="2"/>
        <v>5</v>
      </c>
      <c r="AN19" s="2">
        <f t="shared" si="2"/>
        <v>4.8244444444444445</v>
      </c>
      <c r="AO19" s="2">
        <f t="shared" si="2"/>
        <v>5</v>
      </c>
      <c r="AP19" s="2">
        <f t="shared" si="2"/>
        <v>5</v>
      </c>
      <c r="AQ19" s="2">
        <f t="shared" ref="AQ19:AR19" si="3">IF(ISERROR(AVERAGE(AQ2:AQ18)),"",AVERAGE(AQ2:AQ18))</f>
        <v>5</v>
      </c>
      <c r="AR19" s="2">
        <f t="shared" si="3"/>
        <v>4.9091666666666667</v>
      </c>
    </row>
  </sheetData>
  <pageMargins left="0.7" right="0.7" top="0.75" bottom="0.75" header="0.3" footer="0.3"/>
  <pageSetup fitToWidth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Osztályok év végi tantárgyi sta</vt:lpstr>
    </vt:vector>
  </TitlesOfParts>
  <Company>
 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
  </dc:title>
  <dc:creator>
  </dc:creator>
  <cp:lastModifiedBy>O365 felhasználó</cp:lastModifiedBy>
  <dcterms:modified xsi:type="dcterms:W3CDTF">2025-11-06T12:25:28Z</dcterms:modified>
</cp:coreProperties>
</file>